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9675" activeTab="0"/>
  </bookViews>
  <sheets>
    <sheet name="на подпись" sheetId="1" r:id="rId1"/>
  </sheets>
  <definedNames>
    <definedName name="_xlnm.Print_Titles" localSheetId="0">'на подпись'!$10:$11</definedName>
  </definedNames>
  <calcPr fullCalcOnLoad="1"/>
</workbook>
</file>

<file path=xl/sharedStrings.xml><?xml version="1.0" encoding="utf-8"?>
<sst xmlns="http://schemas.openxmlformats.org/spreadsheetml/2006/main" count="116" uniqueCount="114">
  <si>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</si>
  <si>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</si>
  <si>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</si>
  <si>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</si>
  <si>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</si>
  <si>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</si>
  <si>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</si>
  <si>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</si>
  <si>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</si>
  <si>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</si>
  <si>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</si>
  <si>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</si>
  <si>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</si>
  <si>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</si>
  <si>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</si>
  <si>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</si>
  <si>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</si>
  <si>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</si>
  <si>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</si>
  <si>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</si>
  <si>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</si>
  <si>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</si>
  <si>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</si>
  <si>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</si>
  <si>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Источники внутреннего финансирования дефицита областного бюджета</t>
  </si>
  <si>
    <t>1 01 00000 00 0000 000</t>
  </si>
  <si>
    <t>1 03 00000 00 0000 000</t>
  </si>
  <si>
    <t>1 05 00000 00 0000 000</t>
  </si>
  <si>
    <t>2 00 00000 00 0000 000</t>
  </si>
  <si>
    <t>0100</t>
  </si>
  <si>
    <t>0400</t>
  </si>
  <si>
    <t>0500</t>
  </si>
  <si>
    <t>0113</t>
  </si>
  <si>
    <t>Другие общегосударственные вопросы</t>
  </si>
  <si>
    <t>0409</t>
  </si>
  <si>
    <t>Дорожное хозяйство (дорожные фонды)</t>
  </si>
  <si>
    <t>КБК</t>
  </si>
  <si>
    <t>1 17 00000 00 0000 000</t>
  </si>
  <si>
    <t>Национальная безопасность и правоохранительная деятельность</t>
  </si>
  <si>
    <t>0300</t>
  </si>
  <si>
    <t>0800</t>
  </si>
  <si>
    <t>Культура.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</si>
  <si>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</si>
  <si>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</si>
  <si>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</si>
  <si>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</si>
  <si>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</si>
  <si>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</si>
  <si>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 xml:space="preserve"> 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</si>
  <si>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</si>
  <si>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</si>
  <si>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</si>
  <si>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</si>
  <si>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0412</t>
  </si>
  <si>
    <t>Другие вопросы в области национальной экономики</t>
  </si>
  <si>
    <t>0102</t>
  </si>
  <si>
    <t xml:space="preserve">Функционирование высшего должностного лица субъекта Российской Федерации и муниципальногообразования </t>
  </si>
  <si>
    <t>0111</t>
  </si>
  <si>
    <t>Резервные фонды</t>
  </si>
  <si>
    <t xml:space="preserve">Источники финансирования дефицита бюджета </t>
  </si>
  <si>
    <t>Наименование категории работников</t>
  </si>
  <si>
    <t>Муниципальные служащие</t>
  </si>
  <si>
    <t>Приложение №1</t>
  </si>
  <si>
    <t>Приложение №2</t>
  </si>
  <si>
    <t>1 00 00000 00 0000 000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</si>
  <si>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</si>
  <si>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</si>
  <si>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</si>
  <si>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</si>
  <si>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</si>
  <si>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1 05 03000 00 0000 110</t>
  </si>
  <si>
    <t>единый сельскохозяйственный налог</t>
  </si>
  <si>
    <t>Неналоговые доходы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</si>
  <si>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</si>
  <si>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</si>
  <si>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</si>
  <si>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</si>
  <si>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</si>
  <si>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</si>
  <si>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</si>
  <si>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</si>
  <si>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 xml:space="preserve">Глава Студеновского муниципального района                                                                                                           Ю.В. Володин 
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</si>
  <si>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</si>
  <si>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</si>
  <si>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</si>
  <si>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</si>
  <si>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1 06 06000 00 0000 000</t>
  </si>
  <si>
    <t>Земельный налог</t>
  </si>
  <si>
    <t>0200</t>
  </si>
  <si>
    <t>0203</t>
  </si>
  <si>
    <t>Национальная оборона</t>
  </si>
  <si>
    <t>Мобилизационная и вневойсковая подготовка</t>
  </si>
  <si>
    <t>0314</t>
  </si>
  <si>
    <t>Другие вопросы в области национальной безопасности и правоохранительной деятельности</t>
  </si>
  <si>
    <t>0502</t>
  </si>
  <si>
    <t>0503</t>
  </si>
  <si>
    <t>Коммунальное хозяйство</t>
  </si>
  <si>
    <t>Благоустройство</t>
  </si>
  <si>
    <t>Кассовое исполнение
 за  январь-март 2023 года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</si>
  <si>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</si>
  <si>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</si>
  <si>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</si>
  <si>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</si>
  <si>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</si>
  <si>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</si>
  <si>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 xml:space="preserve">Сведения о численности муниципальных служащих, и затратах на их денежное содержание (приложение 1) и исполнении бюджета Студеновского муниципального образования (приложение 2) за 1 квартал 2024 года. </t>
  </si>
  <si>
    <t>Среднесписочная численность работников за 1 квартал 2024 года, человек</t>
  </si>
  <si>
    <t>Кассовые расходы на заработную плату и начисления на нее за 1 квартал 2024 года (тыс.руб)</t>
  </si>
  <si>
    <t>Сведения об исполнении бюджета Студеновского муниципального  образования Турковского муниципального района Саратовской области 
за  1 квартал 2024 года</t>
  </si>
  <si>
    <t>Бюджетные назначения на 2024 год</t>
  </si>
  <si>
    <t>Кассовое исполнение
 за  январь-март 2024 года</t>
  </si>
  <si>
    <t>% исполнения 2024 года к 2023 году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</si>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</sst>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</numFmts>
  <fonts count="45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sz val="8"/>
      <color theme="1" tint="0.2499800026416778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33" borderId="10" xfId="0" applyFont="1" applyFill="1" applyBorder="1" applyAlignment="1">
      <alignment vertical="justify" wrapText="1"/>
    </xf>
    <xf numFmtId="172" fontId="4" fillId="33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vertical="justify" wrapText="1" indent="3"/>
    </xf>
    <xf numFmtId="0" fontId="5" fillId="33" borderId="10" xfId="0" applyFont="1" applyFill="1" applyBorder="1" applyAlignment="1">
      <alignment horizontal="left" vertical="justify" wrapText="1" indent="3"/>
    </xf>
    <xf numFmtId="172" fontId="5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vertical="top" wrapText="1" indent="3" readingOrder="1"/>
    </xf>
    <xf numFmtId="0" fontId="5" fillId="33" borderId="10" xfId="0" applyFont="1" applyFill="1" applyBorder="1" applyAlignment="1">
      <alignment horizontal="left" vertical="top" wrapText="1" indent="3" readingOrder="1"/>
    </xf>
    <xf numFmtId="0" fontId="4" fillId="33" borderId="10" xfId="0" applyFont="1" applyFill="1" applyBorder="1" applyAlignment="1">
      <alignment horizontal="left" vertical="top" wrapText="1" indent="3"/>
    </xf>
    <xf numFmtId="0" fontId="5" fillId="33" borderId="10" xfId="0" applyFont="1" applyFill="1" applyBorder="1" applyAlignment="1">
      <alignment horizontal="left" vertical="top" wrapText="1" indent="3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173" fontId="4" fillId="33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72" fontId="4" fillId="33" borderId="10" xfId="0" applyNumberFormat="1" applyFont="1" applyFill="1" applyBorder="1" applyAlignment="1">
      <alignment vertical="top" wrapText="1"/>
    </xf>
    <xf numFmtId="0" fontId="42" fillId="0" borderId="0" xfId="0" applyFont="1" applyAlignment="1">
      <alignment/>
    </xf>
    <xf numFmtId="0" fontId="4" fillId="33" borderId="10" xfId="0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10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10" fontId="5" fillId="0" borderId="10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0" fontId="43" fillId="0" borderId="11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 wrapText="1"/>
    </xf>
    <xf numFmtId="10" fontId="5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top" wrapText="1" indent="3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right" vertical="center" wrapText="1"/>
    </xf>
    <xf numFmtId="0" fontId="44" fillId="0" borderId="15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4" fillId="0" borderId="15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="110" zoomScaleNormal="110" zoomScalePageLayoutView="0" workbookViewId="0" topLeftCell="A1">
      <selection activeCell="A6" sqref="A6:G9"/>
    </sheetView>
  </sheetViews>
  <sheetFormatPr defaultColWidth="9.140625" defaultRowHeight="12"/>
  <cols>
    <col min="1" max="1" width="22.28125" style="0" customWidth="1"/>
    <col min="2" max="2" width="48.7109375" style="5" customWidth="1"/>
    <col min="3" max="3" width="17.7109375" style="5" customWidth="1"/>
    <col min="4" max="4" width="16.7109375" style="5" customWidth="1"/>
    <col min="5" max="5" width="16.00390625" style="5" customWidth="1"/>
    <col min="6" max="7" width="14.8515625" style="6" customWidth="1"/>
    <col min="8" max="8" width="8.421875" style="1" customWidth="1"/>
    <col min="9" max="9" width="7.421875" style="1" customWidth="1"/>
    <col min="10" max="10" width="11.7109375" style="1" bestFit="1" customWidth="1"/>
    <col min="11" max="11" width="9.28125" style="1" customWidth="1"/>
  </cols>
  <sheetData>
    <row r="1" spans="1:7" s="1" customFormat="1" ht="66.75" customHeight="1">
      <c r="A1" s="56" t="s">
        <v>105</v>
      </c>
      <c r="B1" s="56"/>
      <c r="C1" s="56"/>
      <c r="D1" s="56"/>
      <c r="E1" s="56"/>
      <c r="F1" s="56"/>
      <c r="G1" s="56"/>
    </row>
    <row r="2" spans="1:7" s="1" customFormat="1" ht="18" customHeight="1">
      <c r="A2" s="60" t="s">
        <v>62</v>
      </c>
      <c r="B2" s="60"/>
      <c r="C2" s="60"/>
      <c r="D2" s="60"/>
      <c r="E2" s="60"/>
      <c r="F2" s="60"/>
      <c r="G2" s="60"/>
    </row>
    <row r="3" spans="1:7" s="8" customFormat="1" ht="45" customHeight="1">
      <c r="A3" s="57" t="s">
        <v>60</v>
      </c>
      <c r="B3" s="58"/>
      <c r="C3" s="57" t="s">
        <v>106</v>
      </c>
      <c r="D3" s="59"/>
      <c r="E3" s="58"/>
      <c r="F3" s="57" t="s">
        <v>107</v>
      </c>
      <c r="G3" s="58"/>
    </row>
    <row r="4" spans="1:7" s="8" customFormat="1" ht="36" customHeight="1">
      <c r="A4" s="57" t="s">
        <v>61</v>
      </c>
      <c r="B4" s="58"/>
      <c r="C4" s="63">
        <v>7</v>
      </c>
      <c r="D4" s="43"/>
      <c r="E4" s="44"/>
      <c r="F4" s="61">
        <v>408.6</v>
      </c>
      <c r="G4" s="62"/>
    </row>
    <row r="5" spans="1:7" s="1" customFormat="1" ht="20.25" customHeight="1">
      <c r="A5" s="50"/>
      <c r="B5" s="50"/>
      <c r="C5" s="50"/>
      <c r="D5" s="50"/>
      <c r="E5" s="50"/>
      <c r="F5" s="51" t="s">
        <v>63</v>
      </c>
      <c r="G5" s="51"/>
    </row>
    <row r="6" spans="1:7" s="1" customFormat="1" ht="4.5" customHeight="1">
      <c r="A6" s="54" t="s">
        <v>108</v>
      </c>
      <c r="B6" s="54"/>
      <c r="C6" s="54"/>
      <c r="D6" s="54"/>
      <c r="E6" s="54"/>
      <c r="F6" s="54"/>
      <c r="G6" s="54"/>
    </row>
    <row r="7" spans="1:7" s="1" customFormat="1" ht="0.75" customHeight="1">
      <c r="A7" s="54"/>
      <c r="B7" s="54"/>
      <c r="C7" s="54"/>
      <c r="D7" s="54"/>
      <c r="E7" s="54"/>
      <c r="F7" s="54"/>
      <c r="G7" s="54"/>
    </row>
    <row r="8" spans="1:7" ht="46.5" customHeight="1">
      <c r="A8" s="54"/>
      <c r="B8" s="54"/>
      <c r="C8" s="54"/>
      <c r="D8" s="54"/>
      <c r="E8" s="54"/>
      <c r="F8" s="54"/>
      <c r="G8" s="54"/>
    </row>
    <row r="9" spans="1:7" s="1" customFormat="1" ht="11.25">
      <c r="A9" s="55"/>
      <c r="B9" s="55"/>
      <c r="C9" s="55"/>
      <c r="D9" s="55"/>
      <c r="E9" s="55"/>
      <c r="F9" s="55"/>
      <c r="G9" s="55"/>
    </row>
    <row r="10" spans="1:11" s="2" customFormat="1" ht="63" customHeight="1">
      <c r="A10" s="9" t="s">
        <v>36</v>
      </c>
      <c r="B10" s="10" t="s">
        <v>7</v>
      </c>
      <c r="C10" s="46" t="s">
        <v>98</v>
      </c>
      <c r="D10" s="46" t="s">
        <v>109</v>
      </c>
      <c r="E10" s="46" t="s">
        <v>110</v>
      </c>
      <c r="F10" s="10" t="s">
        <v>4</v>
      </c>
      <c r="G10" s="46" t="s">
        <v>111</v>
      </c>
      <c r="H10" s="1"/>
      <c r="I10" s="1"/>
      <c r="J10" s="1"/>
      <c r="K10" s="1"/>
    </row>
    <row r="11" spans="1:11" s="2" customFormat="1" ht="12" customHeigh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"/>
      <c r="I11" s="1"/>
      <c r="J11" s="1"/>
      <c r="K11" s="1"/>
    </row>
    <row r="12" spans="1:11" s="2" customFormat="1" ht="12" customHeight="1">
      <c r="A12" s="9"/>
      <c r="B12" s="52" t="s">
        <v>5</v>
      </c>
      <c r="C12" s="52"/>
      <c r="D12" s="53"/>
      <c r="E12" s="53"/>
      <c r="F12" s="53"/>
      <c r="G12" s="11"/>
      <c r="H12" s="1"/>
      <c r="I12" s="1"/>
      <c r="J12" s="1"/>
      <c r="K12" s="1"/>
    </row>
    <row r="13" spans="1:7" ht="11.25">
      <c r="A13" s="12" t="s">
        <v>64</v>
      </c>
      <c r="B13" s="13" t="s">
        <v>21</v>
      </c>
      <c r="C13" s="14">
        <v>2826.4</v>
      </c>
      <c r="D13" s="14">
        <v>10771.1</v>
      </c>
      <c r="E13" s="14">
        <v>2328.5</v>
      </c>
      <c r="F13" s="38">
        <f>E13/D13</f>
        <v>0.21618033441338397</v>
      </c>
      <c r="G13" s="38">
        <f>E13/C13</f>
        <v>0.823839513161619</v>
      </c>
    </row>
    <row r="14" spans="1:7" ht="11.25">
      <c r="A14" s="12"/>
      <c r="B14" s="13" t="s">
        <v>65</v>
      </c>
      <c r="C14" s="14">
        <v>2826.4</v>
      </c>
      <c r="D14" s="14">
        <v>10580.1</v>
      </c>
      <c r="E14" s="14">
        <v>2316.2</v>
      </c>
      <c r="F14" s="38">
        <f aca="true" t="shared" si="0" ref="F14:F37">E14/D14</f>
        <v>0.21892042608292925</v>
      </c>
      <c r="G14" s="38">
        <f aca="true" t="shared" si="1" ref="G14:G37">E14/C14</f>
        <v>0.8194876875176903</v>
      </c>
    </row>
    <row r="15" spans="1:7" ht="11.25">
      <c r="A15" s="12" t="s">
        <v>25</v>
      </c>
      <c r="B15" s="16" t="s">
        <v>9</v>
      </c>
      <c r="C15" s="14">
        <v>55.8</v>
      </c>
      <c r="D15" s="14">
        <v>401.3</v>
      </c>
      <c r="E15" s="14">
        <v>111.1</v>
      </c>
      <c r="F15" s="38">
        <f t="shared" si="0"/>
        <v>0.2768502367306254</v>
      </c>
      <c r="G15" s="38">
        <f t="shared" si="1"/>
        <v>1.9910394265232976</v>
      </c>
    </row>
    <row r="16" spans="1:7" ht="11.25">
      <c r="A16" s="12" t="s">
        <v>66</v>
      </c>
      <c r="B16" s="17" t="s">
        <v>67</v>
      </c>
      <c r="C16" s="18">
        <v>55.8</v>
      </c>
      <c r="D16" s="18">
        <v>401.3</v>
      </c>
      <c r="E16" s="18">
        <v>111.1</v>
      </c>
      <c r="F16" s="38">
        <f t="shared" si="0"/>
        <v>0.2768502367306254</v>
      </c>
      <c r="G16" s="38">
        <f t="shared" si="1"/>
        <v>1.9910394265232976</v>
      </c>
    </row>
    <row r="17" spans="1:7" ht="38.25" customHeight="1">
      <c r="A17" s="12" t="s">
        <v>26</v>
      </c>
      <c r="B17" s="19" t="s">
        <v>10</v>
      </c>
      <c r="C17" s="14">
        <v>773.7</v>
      </c>
      <c r="D17" s="14">
        <v>3047.6</v>
      </c>
      <c r="E17" s="14">
        <v>842.7</v>
      </c>
      <c r="F17" s="38">
        <f t="shared" si="0"/>
        <v>0.27651266570416067</v>
      </c>
      <c r="G17" s="38">
        <f t="shared" si="1"/>
        <v>1.0891818534315627</v>
      </c>
    </row>
    <row r="18" spans="1:7" ht="38.25" customHeight="1">
      <c r="A18" s="12" t="s">
        <v>68</v>
      </c>
      <c r="B18" s="20" t="s">
        <v>69</v>
      </c>
      <c r="C18" s="18">
        <v>773.7</v>
      </c>
      <c r="D18" s="18">
        <v>3047.6</v>
      </c>
      <c r="E18" s="18">
        <v>842.7</v>
      </c>
      <c r="F18" s="38">
        <f t="shared" si="0"/>
        <v>0.27651266570416067</v>
      </c>
      <c r="G18" s="38">
        <f t="shared" si="1"/>
        <v>1.0891818534315627</v>
      </c>
    </row>
    <row r="19" spans="1:7" ht="11.25">
      <c r="A19" s="12" t="s">
        <v>27</v>
      </c>
      <c r="B19" s="21" t="s">
        <v>11</v>
      </c>
      <c r="C19" s="14">
        <v>1055.6</v>
      </c>
      <c r="D19" s="14">
        <v>2621.7</v>
      </c>
      <c r="E19" s="14">
        <v>865.2</v>
      </c>
      <c r="F19" s="38">
        <f t="shared" si="0"/>
        <v>0.3300148758439181</v>
      </c>
      <c r="G19" s="38">
        <f t="shared" si="1"/>
        <v>0.8196286472148542</v>
      </c>
    </row>
    <row r="20" spans="1:7" ht="11.25">
      <c r="A20" s="12" t="s">
        <v>70</v>
      </c>
      <c r="B20" s="22" t="s">
        <v>71</v>
      </c>
      <c r="C20" s="18">
        <v>1055.6</v>
      </c>
      <c r="D20" s="18">
        <v>2621.7</v>
      </c>
      <c r="E20" s="18">
        <v>865.2</v>
      </c>
      <c r="F20" s="38">
        <f t="shared" si="0"/>
        <v>0.3300148758439181</v>
      </c>
      <c r="G20" s="38">
        <f t="shared" si="1"/>
        <v>0.8196286472148542</v>
      </c>
    </row>
    <row r="21" spans="1:7" ht="11.25">
      <c r="A21" s="12" t="s">
        <v>82</v>
      </c>
      <c r="B21" s="21" t="s">
        <v>83</v>
      </c>
      <c r="C21" s="14">
        <v>941.2</v>
      </c>
      <c r="D21" s="14">
        <v>4509.5</v>
      </c>
      <c r="E21" s="14">
        <v>497.2</v>
      </c>
      <c r="F21" s="38">
        <f t="shared" si="0"/>
        <v>0.11025612595631444</v>
      </c>
      <c r="G21" s="38">
        <f t="shared" si="1"/>
        <v>0.5282617934551636</v>
      </c>
    </row>
    <row r="22" spans="1:7" ht="15.75" customHeight="1">
      <c r="A22" s="12" t="s">
        <v>84</v>
      </c>
      <c r="B22" s="22" t="s">
        <v>85</v>
      </c>
      <c r="C22" s="18">
        <v>-0.1</v>
      </c>
      <c r="D22" s="18">
        <v>114.5</v>
      </c>
      <c r="E22" s="18">
        <v>12.2</v>
      </c>
      <c r="F22" s="38">
        <f t="shared" si="0"/>
        <v>0.10655021834061135</v>
      </c>
      <c r="G22" s="38">
        <v>0</v>
      </c>
    </row>
    <row r="23" spans="1:7" ht="1.5" customHeight="1" hidden="1">
      <c r="A23" s="12"/>
      <c r="B23" s="20" t="s">
        <v>12</v>
      </c>
      <c r="C23" s="18"/>
      <c r="D23" s="18"/>
      <c r="E23" s="18"/>
      <c r="F23" s="38" t="e">
        <f t="shared" si="0"/>
        <v>#DIV/0!</v>
      </c>
      <c r="G23" s="38" t="e">
        <f t="shared" si="1"/>
        <v>#DIV/0!</v>
      </c>
    </row>
    <row r="24" spans="1:11" s="3" customFormat="1" ht="11.25" customHeight="1" hidden="1">
      <c r="A24" s="23"/>
      <c r="B24" s="22" t="s">
        <v>13</v>
      </c>
      <c r="C24" s="18"/>
      <c r="D24" s="18"/>
      <c r="E24" s="18"/>
      <c r="F24" s="38" t="e">
        <f t="shared" si="0"/>
        <v>#DIV/0!</v>
      </c>
      <c r="G24" s="38" t="e">
        <f t="shared" si="1"/>
        <v>#DIV/0!</v>
      </c>
      <c r="H24" s="1"/>
      <c r="I24" s="1"/>
      <c r="J24" s="1"/>
      <c r="K24" s="1"/>
    </row>
    <row r="25" spans="1:7" ht="2.25" customHeight="1" hidden="1">
      <c r="A25" s="12"/>
      <c r="B25" s="22" t="s">
        <v>14</v>
      </c>
      <c r="C25" s="18"/>
      <c r="D25" s="18"/>
      <c r="E25" s="18"/>
      <c r="F25" s="38" t="e">
        <f t="shared" si="0"/>
        <v>#DIV/0!</v>
      </c>
      <c r="G25" s="38" t="e">
        <f t="shared" si="1"/>
        <v>#DIV/0!</v>
      </c>
    </row>
    <row r="26" spans="1:7" ht="15.75" customHeight="1">
      <c r="A26" s="12" t="s">
        <v>86</v>
      </c>
      <c r="B26" s="22" t="s">
        <v>87</v>
      </c>
      <c r="C26" s="18">
        <v>941.3</v>
      </c>
      <c r="D26" s="18">
        <v>4395</v>
      </c>
      <c r="E26" s="18">
        <v>484</v>
      </c>
      <c r="F26" s="38">
        <f t="shared" si="0"/>
        <v>0.11012514220705347</v>
      </c>
      <c r="G26" s="38">
        <f t="shared" si="1"/>
        <v>0.5141825135450973</v>
      </c>
    </row>
    <row r="27" spans="1:7" ht="15" customHeight="1">
      <c r="A27" s="12"/>
      <c r="B27" s="21" t="s">
        <v>72</v>
      </c>
      <c r="C27" s="14">
        <v>0</v>
      </c>
      <c r="D27" s="14">
        <v>191</v>
      </c>
      <c r="E27" s="14">
        <v>12.3</v>
      </c>
      <c r="F27" s="38">
        <f t="shared" si="0"/>
        <v>0.06439790575916231</v>
      </c>
      <c r="G27" s="38">
        <v>0</v>
      </c>
    </row>
    <row r="28" spans="1:7" ht="74.25" customHeight="1">
      <c r="A28" s="12" t="s">
        <v>112</v>
      </c>
      <c r="B28" s="47" t="s">
        <v>113</v>
      </c>
      <c r="C28" s="18">
        <v>0</v>
      </c>
      <c r="D28" s="18">
        <v>88.3</v>
      </c>
      <c r="E28" s="18">
        <v>12.3</v>
      </c>
      <c r="F28" s="38">
        <f t="shared" si="0"/>
        <v>0.13929784824462063</v>
      </c>
      <c r="G28" s="38">
        <v>0</v>
      </c>
    </row>
    <row r="29" spans="1:7" ht="11.25">
      <c r="A29" s="12" t="s">
        <v>37</v>
      </c>
      <c r="B29" s="22" t="s">
        <v>15</v>
      </c>
      <c r="C29" s="18">
        <v>0</v>
      </c>
      <c r="D29" s="18">
        <v>102.7</v>
      </c>
      <c r="E29" s="18">
        <v>0</v>
      </c>
      <c r="F29" s="38">
        <f t="shared" si="0"/>
        <v>0</v>
      </c>
      <c r="G29" s="38">
        <v>0</v>
      </c>
    </row>
    <row r="30" spans="1:7" ht="11.25">
      <c r="A30" s="12" t="s">
        <v>28</v>
      </c>
      <c r="B30" s="24" t="s">
        <v>22</v>
      </c>
      <c r="C30" s="14">
        <v>41.2</v>
      </c>
      <c r="D30" s="14">
        <v>6530</v>
      </c>
      <c r="E30" s="14">
        <v>46</v>
      </c>
      <c r="F30" s="38">
        <f t="shared" si="0"/>
        <v>0.007044410413476264</v>
      </c>
      <c r="G30" s="38">
        <f t="shared" si="1"/>
        <v>1.116504854368932</v>
      </c>
    </row>
    <row r="31" spans="1:7" ht="24" customHeight="1">
      <c r="A31" s="12" t="s">
        <v>73</v>
      </c>
      <c r="B31" s="22" t="s">
        <v>74</v>
      </c>
      <c r="C31" s="18">
        <v>21.3</v>
      </c>
      <c r="D31" s="18">
        <v>88.2</v>
      </c>
      <c r="E31" s="18">
        <v>22.1</v>
      </c>
      <c r="F31" s="38">
        <f t="shared" si="0"/>
        <v>0.25056689342403626</v>
      </c>
      <c r="G31" s="38">
        <f t="shared" si="1"/>
        <v>1.0375586854460095</v>
      </c>
    </row>
    <row r="32" spans="1:7" ht="36.75" customHeight="1">
      <c r="A32" s="12" t="s">
        <v>75</v>
      </c>
      <c r="B32" s="22" t="s">
        <v>76</v>
      </c>
      <c r="C32" s="18">
        <v>0</v>
      </c>
      <c r="D32" s="18">
        <v>4299</v>
      </c>
      <c r="E32" s="18">
        <v>0</v>
      </c>
      <c r="F32" s="38">
        <f t="shared" si="0"/>
        <v>0</v>
      </c>
      <c r="G32" s="38">
        <v>0</v>
      </c>
    </row>
    <row r="33" spans="1:7" ht="22.5" customHeight="1">
      <c r="A33" s="12" t="s">
        <v>77</v>
      </c>
      <c r="B33" s="22" t="s">
        <v>78</v>
      </c>
      <c r="C33" s="18">
        <v>19.9</v>
      </c>
      <c r="D33" s="18">
        <v>138.8</v>
      </c>
      <c r="E33" s="18">
        <v>23.9</v>
      </c>
      <c r="F33" s="38">
        <f t="shared" si="0"/>
        <v>0.1721902017291066</v>
      </c>
      <c r="G33" s="38">
        <f t="shared" si="1"/>
        <v>1.2010050251256281</v>
      </c>
    </row>
    <row r="34" spans="1:7" ht="15" customHeight="1">
      <c r="A34" s="12" t="s">
        <v>79</v>
      </c>
      <c r="B34" s="22" t="s">
        <v>80</v>
      </c>
      <c r="C34" s="18">
        <v>0</v>
      </c>
      <c r="D34" s="18">
        <v>2004</v>
      </c>
      <c r="E34" s="18">
        <v>0</v>
      </c>
      <c r="F34" s="38">
        <f t="shared" si="0"/>
        <v>0</v>
      </c>
      <c r="G34" s="38">
        <v>0</v>
      </c>
    </row>
    <row r="35" spans="1:7" ht="38.25" customHeight="1" hidden="1">
      <c r="A35" s="12"/>
      <c r="B35" s="22" t="s">
        <v>19</v>
      </c>
      <c r="C35" s="18"/>
      <c r="D35" s="18"/>
      <c r="E35" s="18"/>
      <c r="F35" s="38" t="e">
        <f t="shared" si="0"/>
        <v>#DIV/0!</v>
      </c>
      <c r="G35" s="38" t="e">
        <f t="shared" si="1"/>
        <v>#DIV/0!</v>
      </c>
    </row>
    <row r="36" spans="1:7" ht="0.75" customHeight="1" hidden="1">
      <c r="A36" s="12"/>
      <c r="B36" s="22" t="s">
        <v>20</v>
      </c>
      <c r="C36" s="18"/>
      <c r="D36" s="18"/>
      <c r="E36" s="18"/>
      <c r="F36" s="38" t="e">
        <f t="shared" si="0"/>
        <v>#DIV/0!</v>
      </c>
      <c r="G36" s="38" t="e">
        <f t="shared" si="1"/>
        <v>#DIV/0!</v>
      </c>
    </row>
    <row r="37" spans="1:7" ht="11.25">
      <c r="A37" s="12"/>
      <c r="B37" s="24" t="s">
        <v>23</v>
      </c>
      <c r="C37" s="25">
        <v>2867.6</v>
      </c>
      <c r="D37" s="25">
        <v>17301.1</v>
      </c>
      <c r="E37" s="25">
        <v>2374.5</v>
      </c>
      <c r="F37" s="38">
        <f t="shared" si="0"/>
        <v>0.137245608660721</v>
      </c>
      <c r="G37" s="38">
        <f t="shared" si="1"/>
        <v>0.8280443576509974</v>
      </c>
    </row>
    <row r="38" spans="1:7" ht="11.25">
      <c r="A38" s="12"/>
      <c r="B38" s="52" t="s">
        <v>1</v>
      </c>
      <c r="C38" s="52"/>
      <c r="D38" s="52"/>
      <c r="E38" s="52"/>
      <c r="F38" s="52"/>
      <c r="G38" s="15" t="s">
        <v>48</v>
      </c>
    </row>
    <row r="39" spans="1:7" ht="19.5" customHeight="1">
      <c r="A39" s="26" t="s">
        <v>29</v>
      </c>
      <c r="B39" s="24" t="s">
        <v>0</v>
      </c>
      <c r="C39" s="27">
        <v>1637</v>
      </c>
      <c r="D39" s="27">
        <v>7373.1</v>
      </c>
      <c r="E39" s="27">
        <v>1384.2</v>
      </c>
      <c r="F39" s="42">
        <f>E39/D39</f>
        <v>0.1877365016071937</v>
      </c>
      <c r="G39" s="38">
        <f>E39/C39</f>
        <v>0.845571166768479</v>
      </c>
    </row>
    <row r="40" spans="1:7" ht="27" customHeight="1">
      <c r="A40" s="29" t="s">
        <v>55</v>
      </c>
      <c r="B40" s="30" t="s">
        <v>56</v>
      </c>
      <c r="C40" s="31">
        <v>231</v>
      </c>
      <c r="D40" s="31">
        <v>1665.4</v>
      </c>
      <c r="E40" s="31">
        <v>281.2</v>
      </c>
      <c r="F40" s="41">
        <f aca="true" t="shared" si="2" ref="F40:F62">E40/D40</f>
        <v>0.16884832472679234</v>
      </c>
      <c r="G40" s="38">
        <f aca="true" t="shared" si="3" ref="G40:G62">E40/C40</f>
        <v>1.2173160173160174</v>
      </c>
    </row>
    <row r="41" spans="1:7" ht="37.5" customHeight="1">
      <c r="A41" s="29" t="s">
        <v>49</v>
      </c>
      <c r="B41" s="30" t="s">
        <v>50</v>
      </c>
      <c r="C41" s="31">
        <v>610.2</v>
      </c>
      <c r="D41" s="31">
        <v>3775.1</v>
      </c>
      <c r="E41" s="31">
        <v>684.2</v>
      </c>
      <c r="F41" s="41">
        <f t="shared" si="2"/>
        <v>0.1812402320468332</v>
      </c>
      <c r="G41" s="38">
        <f t="shared" si="3"/>
        <v>1.121271714192068</v>
      </c>
    </row>
    <row r="42" spans="1:7" ht="33.75">
      <c r="A42" s="29" t="s">
        <v>51</v>
      </c>
      <c r="B42" s="30" t="s">
        <v>52</v>
      </c>
      <c r="C42" s="31">
        <v>80.1</v>
      </c>
      <c r="D42" s="31">
        <v>365.3</v>
      </c>
      <c r="E42" s="31">
        <v>121.8</v>
      </c>
      <c r="F42" s="41">
        <f t="shared" si="2"/>
        <v>0.3334245825349028</v>
      </c>
      <c r="G42" s="38">
        <f t="shared" si="3"/>
        <v>1.5205992509363297</v>
      </c>
    </row>
    <row r="43" spans="1:7" ht="15" customHeight="1">
      <c r="A43" s="29" t="s">
        <v>57</v>
      </c>
      <c r="B43" s="30" t="s">
        <v>58</v>
      </c>
      <c r="C43" s="31">
        <v>0</v>
      </c>
      <c r="D43" s="31">
        <v>10</v>
      </c>
      <c r="E43" s="31">
        <v>0</v>
      </c>
      <c r="F43" s="41">
        <f t="shared" si="2"/>
        <v>0</v>
      </c>
      <c r="G43" s="38">
        <v>0</v>
      </c>
    </row>
    <row r="44" spans="1:7" ht="15" customHeight="1">
      <c r="A44" s="29" t="s">
        <v>32</v>
      </c>
      <c r="B44" s="30" t="s">
        <v>33</v>
      </c>
      <c r="C44" s="31">
        <v>715.7</v>
      </c>
      <c r="D44" s="31">
        <v>1557.2</v>
      </c>
      <c r="E44" s="31">
        <v>297.1</v>
      </c>
      <c r="F44" s="41">
        <f t="shared" si="2"/>
        <v>0.19079116362702286</v>
      </c>
      <c r="G44" s="38">
        <f t="shared" si="3"/>
        <v>0.4151180662288668</v>
      </c>
    </row>
    <row r="45" spans="1:7" ht="15" customHeight="1">
      <c r="A45" s="26" t="s">
        <v>88</v>
      </c>
      <c r="B45" s="24" t="s">
        <v>90</v>
      </c>
      <c r="C45" s="27">
        <v>19.9</v>
      </c>
      <c r="D45" s="27">
        <v>138.8</v>
      </c>
      <c r="E45" s="27">
        <v>23.9</v>
      </c>
      <c r="F45" s="42">
        <f t="shared" si="2"/>
        <v>0.1721902017291066</v>
      </c>
      <c r="G45" s="38">
        <f t="shared" si="3"/>
        <v>1.2010050251256281</v>
      </c>
    </row>
    <row r="46" spans="1:7" ht="15" customHeight="1">
      <c r="A46" s="29" t="s">
        <v>89</v>
      </c>
      <c r="B46" s="30" t="s">
        <v>91</v>
      </c>
      <c r="C46" s="31">
        <v>19.9</v>
      </c>
      <c r="D46" s="31">
        <v>138.8</v>
      </c>
      <c r="E46" s="31">
        <v>23.9</v>
      </c>
      <c r="F46" s="41">
        <f t="shared" si="2"/>
        <v>0.1721902017291066</v>
      </c>
      <c r="G46" s="38">
        <f t="shared" si="3"/>
        <v>1.2010050251256281</v>
      </c>
    </row>
    <row r="47" spans="1:7" ht="21">
      <c r="A47" s="26" t="s">
        <v>39</v>
      </c>
      <c r="B47" s="24" t="s">
        <v>38</v>
      </c>
      <c r="C47" s="39">
        <v>0</v>
      </c>
      <c r="D47" s="39">
        <v>0</v>
      </c>
      <c r="E47" s="39">
        <v>0</v>
      </c>
      <c r="F47" s="41" t="e">
        <f t="shared" si="2"/>
        <v>#DIV/0!</v>
      </c>
      <c r="G47" s="38">
        <v>0</v>
      </c>
    </row>
    <row r="48" spans="1:7" ht="22.5">
      <c r="A48" s="29" t="s">
        <v>92</v>
      </c>
      <c r="B48" s="30" t="s">
        <v>93</v>
      </c>
      <c r="C48" s="31">
        <v>0</v>
      </c>
      <c r="D48" s="31">
        <v>0</v>
      </c>
      <c r="E48" s="31">
        <v>0</v>
      </c>
      <c r="F48" s="41" t="e">
        <f t="shared" si="2"/>
        <v>#DIV/0!</v>
      </c>
      <c r="G48" s="38">
        <v>0</v>
      </c>
    </row>
    <row r="49" spans="1:7" ht="15" customHeight="1">
      <c r="A49" s="26" t="s">
        <v>30</v>
      </c>
      <c r="B49" s="24" t="s">
        <v>6</v>
      </c>
      <c r="C49" s="27">
        <v>76.3</v>
      </c>
      <c r="D49" s="27">
        <v>9614.5</v>
      </c>
      <c r="E49" s="27">
        <v>314.3</v>
      </c>
      <c r="F49" s="42">
        <f t="shared" si="2"/>
        <v>0.032690207499089914</v>
      </c>
      <c r="G49" s="38">
        <f t="shared" si="3"/>
        <v>4.1192660550458715</v>
      </c>
    </row>
    <row r="50" spans="1:11" s="7" customFormat="1" ht="15" customHeight="1">
      <c r="A50" s="29" t="s">
        <v>34</v>
      </c>
      <c r="B50" s="30" t="s">
        <v>35</v>
      </c>
      <c r="C50" s="31">
        <v>76.3</v>
      </c>
      <c r="D50" s="31">
        <v>9350.6</v>
      </c>
      <c r="E50" s="31">
        <v>50.4</v>
      </c>
      <c r="F50" s="41">
        <f t="shared" si="2"/>
        <v>0.00539002844737236</v>
      </c>
      <c r="G50" s="38">
        <f t="shared" si="3"/>
        <v>0.6605504587155964</v>
      </c>
      <c r="H50" s="1"/>
      <c r="I50" s="1"/>
      <c r="J50" s="1"/>
      <c r="K50" s="1"/>
    </row>
    <row r="51" spans="1:11" s="7" customFormat="1" ht="18.75" customHeight="1">
      <c r="A51" s="29" t="s">
        <v>53</v>
      </c>
      <c r="B51" s="30" t="s">
        <v>54</v>
      </c>
      <c r="C51" s="31">
        <v>0</v>
      </c>
      <c r="D51" s="31">
        <v>263.9</v>
      </c>
      <c r="E51" s="31">
        <v>263.9</v>
      </c>
      <c r="F51" s="41">
        <f t="shared" si="2"/>
        <v>1</v>
      </c>
      <c r="G51" s="38">
        <v>0</v>
      </c>
      <c r="H51" s="1"/>
      <c r="I51" s="1"/>
      <c r="J51" s="1"/>
      <c r="K51" s="1"/>
    </row>
    <row r="52" spans="1:7" ht="14.25" customHeight="1">
      <c r="A52" s="26" t="s">
        <v>31</v>
      </c>
      <c r="B52" s="24" t="s">
        <v>8</v>
      </c>
      <c r="C52" s="27">
        <v>510</v>
      </c>
      <c r="D52" s="27">
        <v>1045.3</v>
      </c>
      <c r="E52" s="27">
        <v>0</v>
      </c>
      <c r="F52" s="42">
        <f t="shared" si="2"/>
        <v>0</v>
      </c>
      <c r="G52" s="38">
        <v>0</v>
      </c>
    </row>
    <row r="53" spans="1:11" s="7" customFormat="1" ht="15" customHeight="1">
      <c r="A53" s="29" t="s">
        <v>94</v>
      </c>
      <c r="B53" s="30" t="s">
        <v>96</v>
      </c>
      <c r="C53" s="31">
        <v>510</v>
      </c>
      <c r="D53" s="31">
        <v>456</v>
      </c>
      <c r="E53" s="31">
        <v>0</v>
      </c>
      <c r="F53" s="41">
        <f t="shared" si="2"/>
        <v>0</v>
      </c>
      <c r="G53" s="38">
        <v>0</v>
      </c>
      <c r="H53" s="1"/>
      <c r="I53" s="1"/>
      <c r="J53" s="1"/>
      <c r="K53" s="1"/>
    </row>
    <row r="54" spans="1:11" s="7" customFormat="1" ht="16.5" customHeight="1">
      <c r="A54" s="29" t="s">
        <v>95</v>
      </c>
      <c r="B54" s="30" t="s">
        <v>97</v>
      </c>
      <c r="C54" s="31">
        <v>0</v>
      </c>
      <c r="D54" s="31">
        <v>589.3</v>
      </c>
      <c r="E54" s="31">
        <v>0</v>
      </c>
      <c r="F54" s="41">
        <f t="shared" si="2"/>
        <v>0</v>
      </c>
      <c r="G54" s="38">
        <v>0</v>
      </c>
      <c r="H54" s="1"/>
      <c r="I54" s="1"/>
      <c r="J54" s="1"/>
      <c r="K54" s="1"/>
    </row>
    <row r="55" spans="1:11" s="7" customFormat="1" ht="16.5" customHeight="1">
      <c r="A55" s="26" t="s">
        <v>40</v>
      </c>
      <c r="B55" s="24" t="s">
        <v>41</v>
      </c>
      <c r="C55" s="40">
        <v>0</v>
      </c>
      <c r="D55" s="40">
        <v>0</v>
      </c>
      <c r="E55" s="40">
        <v>0</v>
      </c>
      <c r="F55" s="42">
        <v>0</v>
      </c>
      <c r="G55" s="38">
        <v>0</v>
      </c>
      <c r="H55" s="1"/>
      <c r="I55" s="1"/>
      <c r="J55" s="1"/>
      <c r="K55" s="1"/>
    </row>
    <row r="56" spans="1:11" s="7" customFormat="1" ht="15" customHeight="1">
      <c r="A56" s="29" t="s">
        <v>42</v>
      </c>
      <c r="B56" s="30" t="s">
        <v>43</v>
      </c>
      <c r="C56" s="31">
        <v>0</v>
      </c>
      <c r="D56" s="31">
        <v>0</v>
      </c>
      <c r="E56" s="31">
        <v>0</v>
      </c>
      <c r="F56" s="41">
        <v>0</v>
      </c>
      <c r="G56" s="38">
        <v>0</v>
      </c>
      <c r="H56" s="1"/>
      <c r="I56" s="1"/>
      <c r="J56" s="1"/>
      <c r="K56" s="1"/>
    </row>
    <row r="57" spans="1:11" s="7" customFormat="1" ht="17.25" customHeight="1">
      <c r="A57" s="26" t="s">
        <v>44</v>
      </c>
      <c r="B57" s="24" t="s">
        <v>45</v>
      </c>
      <c r="C57" s="33">
        <v>28.3</v>
      </c>
      <c r="D57" s="33">
        <v>321.6</v>
      </c>
      <c r="E57" s="33">
        <v>38.5</v>
      </c>
      <c r="F57" s="42">
        <f t="shared" si="2"/>
        <v>0.1197139303482587</v>
      </c>
      <c r="G57" s="38">
        <f t="shared" si="3"/>
        <v>1.3604240282685511</v>
      </c>
      <c r="H57" s="1"/>
      <c r="I57" s="1"/>
      <c r="J57" s="1"/>
      <c r="K57" s="1"/>
    </row>
    <row r="58" spans="1:11" s="7" customFormat="1" ht="15.75" customHeight="1">
      <c r="A58" s="29" t="s">
        <v>46</v>
      </c>
      <c r="B58" s="30" t="s">
        <v>47</v>
      </c>
      <c r="C58" s="31">
        <v>28.3</v>
      </c>
      <c r="D58" s="31">
        <v>121.6</v>
      </c>
      <c r="E58" s="31">
        <v>30.1</v>
      </c>
      <c r="F58" s="41">
        <f t="shared" si="2"/>
        <v>0.24753289473684212</v>
      </c>
      <c r="G58" s="38">
        <f t="shared" si="3"/>
        <v>1.0636042402826855</v>
      </c>
      <c r="H58" s="1"/>
      <c r="I58" s="1"/>
      <c r="J58" s="1"/>
      <c r="K58" s="1"/>
    </row>
    <row r="59" spans="1:11" s="7" customFormat="1" ht="15.75" customHeight="1">
      <c r="A59" s="29" t="s">
        <v>99</v>
      </c>
      <c r="B59" s="30" t="s">
        <v>100</v>
      </c>
      <c r="C59" s="31">
        <v>0</v>
      </c>
      <c r="D59" s="31">
        <v>200</v>
      </c>
      <c r="E59" s="31">
        <v>8.4</v>
      </c>
      <c r="F59" s="41">
        <v>0</v>
      </c>
      <c r="G59" s="38">
        <v>0</v>
      </c>
      <c r="H59" s="1"/>
      <c r="I59" s="1"/>
      <c r="J59" s="1"/>
      <c r="K59" s="1"/>
    </row>
    <row r="60" spans="1:11" s="7" customFormat="1" ht="15.75" customHeight="1">
      <c r="A60" s="26" t="s">
        <v>101</v>
      </c>
      <c r="B60" s="24" t="s">
        <v>102</v>
      </c>
      <c r="C60" s="27">
        <v>0</v>
      </c>
      <c r="D60" s="27">
        <v>0</v>
      </c>
      <c r="E60" s="27">
        <v>0</v>
      </c>
      <c r="F60" s="42">
        <v>0</v>
      </c>
      <c r="G60" s="38">
        <v>0</v>
      </c>
      <c r="H60" s="1"/>
      <c r="I60" s="1"/>
      <c r="J60" s="1"/>
      <c r="K60" s="1"/>
    </row>
    <row r="61" spans="1:11" s="7" customFormat="1" ht="15.75" customHeight="1">
      <c r="A61" s="29" t="s">
        <v>103</v>
      </c>
      <c r="B61" s="30" t="s">
        <v>104</v>
      </c>
      <c r="C61" s="31">
        <v>0</v>
      </c>
      <c r="D61" s="31">
        <v>0</v>
      </c>
      <c r="E61" s="31">
        <v>0</v>
      </c>
      <c r="F61" s="41">
        <v>0</v>
      </c>
      <c r="G61" s="45">
        <v>0</v>
      </c>
      <c r="H61" s="1"/>
      <c r="I61" s="1"/>
      <c r="J61" s="1"/>
      <c r="K61" s="1"/>
    </row>
    <row r="62" spans="1:7" ht="11.25">
      <c r="A62" s="12"/>
      <c r="B62" s="24" t="s">
        <v>23</v>
      </c>
      <c r="C62" s="34">
        <v>2271.5</v>
      </c>
      <c r="D62" s="34">
        <v>18493.2</v>
      </c>
      <c r="E62" s="34">
        <v>1760.8</v>
      </c>
      <c r="F62" s="42">
        <f t="shared" si="2"/>
        <v>0.09521337572729435</v>
      </c>
      <c r="G62" s="38">
        <f t="shared" si="3"/>
        <v>0.7751705921197446</v>
      </c>
    </row>
    <row r="63" spans="1:7" ht="21">
      <c r="A63" s="12"/>
      <c r="B63" s="24" t="s">
        <v>16</v>
      </c>
      <c r="C63" s="27">
        <v>596.1</v>
      </c>
      <c r="D63" s="27">
        <v>-1192.1</v>
      </c>
      <c r="E63" s="27">
        <v>613.7</v>
      </c>
      <c r="F63" s="32"/>
      <c r="G63" s="15"/>
    </row>
    <row r="64" spans="1:7" ht="11.25">
      <c r="A64" s="12"/>
      <c r="B64" s="52" t="s">
        <v>24</v>
      </c>
      <c r="C64" s="52"/>
      <c r="D64" s="52"/>
      <c r="E64" s="52"/>
      <c r="F64" s="52"/>
      <c r="G64" s="10"/>
    </row>
    <row r="65" spans="1:7" ht="11.25">
      <c r="A65" s="12"/>
      <c r="B65" s="35" t="s">
        <v>59</v>
      </c>
      <c r="C65" s="36">
        <v>-596.1</v>
      </c>
      <c r="D65" s="36">
        <v>1192.1</v>
      </c>
      <c r="E65" s="36">
        <v>-613.7</v>
      </c>
      <c r="F65" s="10"/>
      <c r="G65" s="10"/>
    </row>
    <row r="66" spans="1:11" s="4" customFormat="1" ht="22.5">
      <c r="A66" s="12"/>
      <c r="B66" s="30" t="s">
        <v>17</v>
      </c>
      <c r="C66" s="31"/>
      <c r="D66" s="31"/>
      <c r="E66" s="31"/>
      <c r="F66" s="28"/>
      <c r="G66" s="28"/>
      <c r="H66" s="1"/>
      <c r="I66" s="1"/>
      <c r="J66" s="1"/>
      <c r="K66" s="1"/>
    </row>
    <row r="67" spans="1:11" s="4" customFormat="1" ht="22.5">
      <c r="A67" s="12"/>
      <c r="B67" s="30" t="s">
        <v>18</v>
      </c>
      <c r="C67" s="31"/>
      <c r="D67" s="31"/>
      <c r="E67" s="31"/>
      <c r="F67" s="28"/>
      <c r="G67" s="28"/>
      <c r="H67" s="1"/>
      <c r="I67" s="1"/>
      <c r="J67" s="1"/>
      <c r="K67" s="1"/>
    </row>
    <row r="68" spans="1:11" s="4" customFormat="1" ht="22.5">
      <c r="A68" s="12"/>
      <c r="B68" s="30" t="s">
        <v>2</v>
      </c>
      <c r="C68" s="31">
        <v>-596.1</v>
      </c>
      <c r="D68" s="31">
        <v>1192.1</v>
      </c>
      <c r="E68" s="31">
        <v>-613.7</v>
      </c>
      <c r="F68" s="28"/>
      <c r="G68" s="28"/>
      <c r="H68" s="1"/>
      <c r="I68" s="1"/>
      <c r="J68" s="1"/>
      <c r="K68" s="1"/>
    </row>
    <row r="69" spans="1:11" s="4" customFormat="1" ht="22.5">
      <c r="A69" s="12"/>
      <c r="B69" s="30" t="s">
        <v>3</v>
      </c>
      <c r="C69" s="31">
        <v>-596.1</v>
      </c>
      <c r="D69" s="37">
        <v>1192.1</v>
      </c>
      <c r="E69" s="31">
        <v>-613.7</v>
      </c>
      <c r="F69" s="28"/>
      <c r="G69" s="28"/>
      <c r="H69" s="1"/>
      <c r="I69" s="1"/>
      <c r="J69" s="1"/>
      <c r="K69" s="1"/>
    </row>
    <row r="70" spans="1:7" ht="11.25">
      <c r="A70" s="12"/>
      <c r="B70" s="24" t="s">
        <v>23</v>
      </c>
      <c r="C70" s="27">
        <v>-596.1</v>
      </c>
      <c r="D70" s="27">
        <v>1192.1</v>
      </c>
      <c r="E70" s="27">
        <v>-613.7</v>
      </c>
      <c r="F70" s="32"/>
      <c r="G70" s="32"/>
    </row>
    <row r="71" spans="1:7" ht="45" customHeight="1">
      <c r="A71" s="48" t="s">
        <v>81</v>
      </c>
      <c r="B71" s="49"/>
      <c r="C71" s="49"/>
      <c r="D71" s="49"/>
      <c r="E71" s="49"/>
      <c r="F71" s="49"/>
      <c r="G71" s="49"/>
    </row>
  </sheetData>
  <sheetProtection/>
  <mergeCells count="15">
    <mergeCell ref="A1:G1"/>
    <mergeCell ref="A3:B3"/>
    <mergeCell ref="C3:E3"/>
    <mergeCell ref="F3:G3"/>
    <mergeCell ref="A4:B4"/>
    <mergeCell ref="A5:B5"/>
    <mergeCell ref="A2:G2"/>
    <mergeCell ref="A71:G71"/>
    <mergeCell ref="C5:E5"/>
    <mergeCell ref="F5:G5"/>
    <mergeCell ref="F4:G4"/>
    <mergeCell ref="B12:F12"/>
    <mergeCell ref="B38:F38"/>
    <mergeCell ref="B64:F64"/>
    <mergeCell ref="A6:G9"/>
  </mergeCells>
  <printOptions horizontalCentered="1"/>
  <pageMargins left="0.5905511811023623" right="0.3937007874015748" top="0.5511811023622047" bottom="0.5905511811023623" header="0.5905511811023623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Пользователь Windows</cp:lastModifiedBy>
  <cp:lastPrinted>2024-04-05T03:27:11Z</cp:lastPrinted>
  <dcterms:created xsi:type="dcterms:W3CDTF">2009-04-17T07:03:32Z</dcterms:created>
  <dcterms:modified xsi:type="dcterms:W3CDTF">2024-04-10T11:14:34Z</dcterms:modified>
  <cp:category/>
  <cp:version/>
  <cp:contentType/>
  <cp:contentStatus/>
</cp:coreProperties>
</file>