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15" windowWidth="15195" windowHeight="9675"/>
  </bookViews>
  <sheets>
    <sheet name="на подпись" sheetId="10" r:id="rId1"/>
  </sheets>
  <definedNames>
    <definedName name="_xlnm.Print_Titles" localSheetId="0">'на подпись'!$5:$6</definedName>
  </definedNames>
  <calcPr calcId="125725"/>
</workbook>
</file>

<file path=xl/calcChain.xml><?xml version="1.0" encoding="utf-8"?>
<calcChain xmlns="http://schemas.openxmlformats.org/spreadsheetml/2006/main">
  <c r="D20" i="10"/>
  <c r="E20"/>
  <c r="C20"/>
  <c r="G8"/>
  <c r="G9"/>
  <c r="G10"/>
  <c r="G11"/>
  <c r="G12"/>
  <c r="G15"/>
  <c r="G16"/>
  <c r="G17"/>
  <c r="G18"/>
  <c r="F8"/>
  <c r="F9"/>
  <c r="F10"/>
  <c r="F11"/>
  <c r="F12"/>
  <c r="F13"/>
  <c r="F14"/>
  <c r="F15"/>
  <c r="F16"/>
  <c r="F17"/>
  <c r="F18"/>
  <c r="G7"/>
  <c r="F7"/>
  <c r="G20" l="1"/>
  <c r="F20"/>
</calcChain>
</file>

<file path=xl/sharedStrings.xml><?xml version="1.0" encoding="utf-8"?>
<sst xmlns="http://schemas.openxmlformats.org/spreadsheetml/2006/main" count="23" uniqueCount="23">
  <si>
    <t>% исполнения</t>
  </si>
  <si>
    <t>Наименование показателя</t>
  </si>
  <si>
    <t>Всего:</t>
  </si>
  <si>
    <t>Код по бюджетной классификации (раздел, подраздел, КЦСР)</t>
  </si>
  <si>
    <t>Муниципальная программа "Строительство и ремонт памятников воинам, погибшим в годы Великой Отечественной войны 1941-1945 годов, расположенных на территории Студеновского муниципального образования"</t>
  </si>
  <si>
    <t>0113 4100000000</t>
  </si>
  <si>
    <t>Муниципальная программа "День Победы"</t>
  </si>
  <si>
    <t>0113 7600000000</t>
  </si>
  <si>
    <t>0409 7800000000</t>
  </si>
  <si>
    <t>Муниципальная программа "Содержание и ремонт автомобильных дорог Студеновского муниципального образования "</t>
  </si>
  <si>
    <t>0502 4500000000</t>
  </si>
  <si>
    <t>Муниципальная программа "Повышение качества водоснабжения населения Студеновского муниципального образования"</t>
  </si>
  <si>
    <t>0503 7900000000</t>
  </si>
  <si>
    <t>Муниципальная программа "Благоустройство территории"</t>
  </si>
  <si>
    <t>1003 4300000000</t>
  </si>
  <si>
    <t>Муниципальная программа "Социальная поддержка отдельных категорий граждан Студеновского муниципального образования Турковского муниципального района"</t>
  </si>
  <si>
    <t>1102 9800000000</t>
  </si>
  <si>
    <t>Муниципальная программа "Развитие физической культуры и спорта в Студеновском муниципальном образовании"</t>
  </si>
  <si>
    <t>Бюджетные назначения на 2024 год</t>
  </si>
  <si>
    <t>% исполнения 2023 года к 2024 году</t>
  </si>
  <si>
    <t>Кассовое исполнение
 за  1 полугодие 2023 года</t>
  </si>
  <si>
    <t>Кассовое исполнение
 за  1 полугодие 2024 года</t>
  </si>
  <si>
    <t>Сведения об исполнении муниципальных программ бюджета Студеновского муниципального  образования Турковского муниципального района Саратовской области 
за  1 полугодие 2024 года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</si>
</sst>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8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6" fontId="6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165" fontId="2" fillId="0" borderId="1" xfId="0" applyNumberFormat="1" applyFont="1" applyFill="1" applyBorder="1" applyAlignment="1"/>
    <xf numFmtId="0" fontId="0" fillId="0" borderId="0" xfId="0" applyFill="1" applyAlignment="1"/>
    <xf numFmtId="10" fontId="6" fillId="2" borderId="1" xfId="0" applyNumberFormat="1" applyFont="1" applyFill="1" applyBorder="1"/>
    <xf numFmtId="0" fontId="7" fillId="0" borderId="3" xfId="0" applyFont="1" applyBorder="1" applyAlignment="1">
      <alignment wrapText="1"/>
    </xf>
    <xf numFmtId="0" fontId="0" fillId="2" borderId="1" xfId="0" applyFont="1" applyFill="1" applyBorder="1" applyAlignment="1">
      <alignment horizontal="left" vertical="top" wrapText="1" indent="3" readingOrder="1"/>
    </xf>
    <xf numFmtId="0" fontId="0" fillId="2" borderId="1" xfId="0" applyFont="1" applyFill="1" applyBorder="1" applyAlignment="1">
      <alignment horizontal="left" vertical="top" wrapText="1" indent="3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abSelected="1" topLeftCell="A4" zoomScale="110" zoomScaleNormal="110" workbookViewId="0">
      <selection sqref="A1:G4"/>
    </sheetView>
  </sheetViews>
  <sheetFormatPr defaultRowHeight="11.25"/>
  <cols>
    <col min="1" max="1" width="22.33203125" customWidth="1"/>
    <col min="2" max="2" width="60.5" style="4" customWidth="1"/>
    <col min="3" max="3" width="17.6640625" style="4" customWidth="1"/>
    <col min="4" max="4" width="16.6640625" style="21" customWidth="1"/>
    <col min="5" max="5" width="16" style="21" customWidth="1"/>
    <col min="6" max="7" width="14.83203125" style="5" customWidth="1"/>
    <col min="8" max="8" width="8.5" style="1" customWidth="1"/>
    <col min="9" max="9" width="7.5" style="1" customWidth="1"/>
    <col min="10" max="10" width="11.6640625" style="1" bestFit="1" customWidth="1"/>
    <col min="11" max="11" width="9.33203125" style="1"/>
  </cols>
  <sheetData>
    <row r="1" spans="1:11" s="1" customFormat="1" ht="15.75" customHeight="1">
      <c r="A1" s="26" t="s">
        <v>22</v>
      </c>
      <c r="B1" s="26"/>
      <c r="C1" s="26"/>
      <c r="D1" s="26"/>
      <c r="E1" s="26"/>
      <c r="F1" s="26"/>
      <c r="G1" s="26"/>
    </row>
    <row r="2" spans="1:11" s="1" customFormat="1" ht="15.75" customHeight="1">
      <c r="A2" s="26"/>
      <c r="B2" s="26"/>
      <c r="C2" s="26"/>
      <c r="D2" s="26"/>
      <c r="E2" s="26"/>
      <c r="F2" s="26"/>
      <c r="G2" s="26"/>
    </row>
    <row r="3" spans="1:11" ht="46.5" customHeight="1">
      <c r="A3" s="26"/>
      <c r="B3" s="26"/>
      <c r="C3" s="26"/>
      <c r="D3" s="26"/>
      <c r="E3" s="26"/>
      <c r="F3" s="26"/>
      <c r="G3" s="26"/>
    </row>
    <row r="4" spans="1:11" s="1" customFormat="1">
      <c r="A4" s="27"/>
      <c r="B4" s="27"/>
      <c r="C4" s="27"/>
      <c r="D4" s="27"/>
      <c r="E4" s="27"/>
      <c r="F4" s="27"/>
      <c r="G4" s="27"/>
    </row>
    <row r="5" spans="1:11" s="2" customFormat="1" ht="63" customHeight="1">
      <c r="A5" s="7" t="s">
        <v>3</v>
      </c>
      <c r="B5" s="8" t="s">
        <v>1</v>
      </c>
      <c r="C5" s="12" t="s">
        <v>20</v>
      </c>
      <c r="D5" s="17" t="s">
        <v>18</v>
      </c>
      <c r="E5" s="17" t="s">
        <v>21</v>
      </c>
      <c r="F5" s="8" t="s">
        <v>0</v>
      </c>
      <c r="G5" s="12" t="s">
        <v>19</v>
      </c>
      <c r="H5" s="1"/>
      <c r="I5" s="1"/>
      <c r="J5" s="1"/>
      <c r="K5" s="1"/>
    </row>
    <row r="6" spans="1:11" s="2" customFormat="1" ht="12" customHeight="1" thickBot="1">
      <c r="A6" s="7">
        <v>1</v>
      </c>
      <c r="B6" s="8">
        <v>2</v>
      </c>
      <c r="C6" s="12">
        <v>5</v>
      </c>
      <c r="D6" s="17">
        <v>4</v>
      </c>
      <c r="E6" s="17">
        <v>5</v>
      </c>
      <c r="F6" s="8">
        <v>6</v>
      </c>
      <c r="G6" s="8">
        <v>7</v>
      </c>
      <c r="H6" s="1"/>
      <c r="I6" s="1"/>
      <c r="J6" s="1"/>
      <c r="K6" s="1"/>
    </row>
    <row r="7" spans="1:11" ht="60" customHeight="1" thickBot="1">
      <c r="A7" s="13" t="s">
        <v>5</v>
      </c>
      <c r="B7" s="23" t="s">
        <v>4</v>
      </c>
      <c r="C7" s="15">
        <v>764.3</v>
      </c>
      <c r="D7" s="18">
        <v>700</v>
      </c>
      <c r="E7" s="18">
        <v>201.8</v>
      </c>
      <c r="F7" s="22">
        <f>E7/D7</f>
        <v>0.28828571428571431</v>
      </c>
      <c r="G7" s="22">
        <f>C7/E7</f>
        <v>3.7874132804757181</v>
      </c>
    </row>
    <row r="8" spans="1:11" ht="44.25" customHeight="1" thickBot="1">
      <c r="A8" s="14" t="s">
        <v>7</v>
      </c>
      <c r="B8" s="23" t="s">
        <v>6</v>
      </c>
      <c r="C8" s="15">
        <v>10</v>
      </c>
      <c r="D8" s="18">
        <v>60</v>
      </c>
      <c r="E8" s="18">
        <v>20</v>
      </c>
      <c r="F8" s="22">
        <f t="shared" ref="F8:F20" si="0">E8/D8</f>
        <v>0.33333333333333331</v>
      </c>
      <c r="G8" s="22">
        <f t="shared" ref="G8:G20" si="1">C8/E8</f>
        <v>0.5</v>
      </c>
    </row>
    <row r="9" spans="1:11" ht="55.5" customHeight="1" thickBot="1">
      <c r="A9" s="13" t="s">
        <v>8</v>
      </c>
      <c r="B9" s="23" t="s">
        <v>9</v>
      </c>
      <c r="C9" s="15">
        <v>5695.1</v>
      </c>
      <c r="D9" s="18">
        <v>9350.6</v>
      </c>
      <c r="E9" s="18">
        <v>5048</v>
      </c>
      <c r="F9" s="22">
        <f t="shared" si="0"/>
        <v>0.53985840480824754</v>
      </c>
      <c r="G9" s="22">
        <f t="shared" si="1"/>
        <v>1.128189381933439</v>
      </c>
    </row>
    <row r="10" spans="1:11" ht="1.5" hidden="1" customHeight="1">
      <c r="A10" s="13"/>
      <c r="B10" s="24"/>
      <c r="C10" s="15"/>
      <c r="D10" s="18"/>
      <c r="E10" s="18"/>
      <c r="F10" s="22" t="e">
        <f t="shared" si="0"/>
        <v>#DIV/0!</v>
      </c>
      <c r="G10" s="22" t="e">
        <f t="shared" si="1"/>
        <v>#DIV/0!</v>
      </c>
    </row>
    <row r="11" spans="1:11" s="3" customFormat="1" ht="11.25" hidden="1" customHeight="1">
      <c r="A11" s="13"/>
      <c r="B11" s="25"/>
      <c r="C11" s="15"/>
      <c r="D11" s="18"/>
      <c r="E11" s="18"/>
      <c r="F11" s="22" t="e">
        <f t="shared" si="0"/>
        <v>#DIV/0!</v>
      </c>
      <c r="G11" s="22" t="e">
        <f t="shared" si="1"/>
        <v>#DIV/0!</v>
      </c>
      <c r="H11" s="1"/>
      <c r="I11" s="1"/>
      <c r="J11" s="1"/>
      <c r="K11" s="1"/>
    </row>
    <row r="12" spans="1:11" ht="2.25" hidden="1" customHeight="1">
      <c r="A12" s="13"/>
      <c r="B12" s="25"/>
      <c r="C12" s="15"/>
      <c r="D12" s="18"/>
      <c r="E12" s="18"/>
      <c r="F12" s="22" t="e">
        <f t="shared" si="0"/>
        <v>#DIV/0!</v>
      </c>
      <c r="G12" s="22" t="e">
        <f t="shared" si="1"/>
        <v>#DIV/0!</v>
      </c>
    </row>
    <row r="13" spans="1:11" ht="56.25" customHeight="1" thickBot="1">
      <c r="A13" s="13" t="s">
        <v>10</v>
      </c>
      <c r="B13" s="23" t="s">
        <v>11</v>
      </c>
      <c r="C13" s="15">
        <v>810</v>
      </c>
      <c r="D13" s="18">
        <v>456</v>
      </c>
      <c r="E13" s="18">
        <v>0</v>
      </c>
      <c r="F13" s="22">
        <f t="shared" si="0"/>
        <v>0</v>
      </c>
      <c r="G13" s="22">
        <v>0</v>
      </c>
    </row>
    <row r="14" spans="1:11" ht="33.75" customHeight="1" thickBot="1">
      <c r="A14" s="14" t="s">
        <v>12</v>
      </c>
      <c r="B14" s="23" t="s">
        <v>13</v>
      </c>
      <c r="C14" s="15">
        <v>199.3</v>
      </c>
      <c r="D14" s="18">
        <v>589.29999999999995</v>
      </c>
      <c r="E14" s="18">
        <v>0</v>
      </c>
      <c r="F14" s="22">
        <f t="shared" si="0"/>
        <v>0</v>
      </c>
      <c r="G14" s="22">
        <v>0</v>
      </c>
    </row>
    <row r="15" spans="1:11" ht="11.25" hidden="1" customHeight="1">
      <c r="A15" s="13"/>
      <c r="B15" s="10"/>
      <c r="C15" s="15"/>
      <c r="D15" s="18"/>
      <c r="E15" s="18"/>
      <c r="F15" s="22" t="e">
        <f t="shared" si="0"/>
        <v>#DIV/0!</v>
      </c>
      <c r="G15" s="22" t="e">
        <f t="shared" si="1"/>
        <v>#DIV/0!</v>
      </c>
    </row>
    <row r="16" spans="1:11" ht="11.25" hidden="1" customHeight="1">
      <c r="A16" s="13"/>
      <c r="B16" s="10"/>
      <c r="C16" s="15"/>
      <c r="D16" s="18"/>
      <c r="E16" s="18"/>
      <c r="F16" s="22" t="e">
        <f t="shared" si="0"/>
        <v>#DIV/0!</v>
      </c>
      <c r="G16" s="22" t="e">
        <f t="shared" si="1"/>
        <v>#DIV/0!</v>
      </c>
    </row>
    <row r="17" spans="1:7" ht="11.25" hidden="1" customHeight="1">
      <c r="A17" s="13"/>
      <c r="B17" s="10"/>
      <c r="C17" s="15"/>
      <c r="D17" s="18"/>
      <c r="E17" s="18"/>
      <c r="F17" s="22" t="e">
        <f t="shared" si="0"/>
        <v>#DIV/0!</v>
      </c>
      <c r="G17" s="22" t="e">
        <f t="shared" si="1"/>
        <v>#DIV/0!</v>
      </c>
    </row>
    <row r="18" spans="1:7" ht="42.75" customHeight="1" thickBot="1">
      <c r="A18" s="14" t="s">
        <v>14</v>
      </c>
      <c r="B18" s="23" t="s">
        <v>15</v>
      </c>
      <c r="C18" s="6">
        <v>160</v>
      </c>
      <c r="D18" s="19">
        <v>200</v>
      </c>
      <c r="E18" s="20">
        <v>128.4</v>
      </c>
      <c r="F18" s="22">
        <f t="shared" si="0"/>
        <v>0.64200000000000002</v>
      </c>
      <c r="G18" s="22">
        <f t="shared" si="1"/>
        <v>1.2461059190031152</v>
      </c>
    </row>
    <row r="19" spans="1:7" ht="34.5" customHeight="1" thickBot="1">
      <c r="A19" s="14" t="s">
        <v>16</v>
      </c>
      <c r="B19" s="23" t="s">
        <v>17</v>
      </c>
      <c r="C19" s="6">
        <v>1802.7</v>
      </c>
      <c r="D19" s="19">
        <v>0</v>
      </c>
      <c r="E19" s="20">
        <v>0</v>
      </c>
      <c r="F19" s="22">
        <v>0</v>
      </c>
      <c r="G19" s="22">
        <v>0</v>
      </c>
    </row>
    <row r="20" spans="1:7" ht="24" customHeight="1">
      <c r="A20" s="9"/>
      <c r="B20" s="11" t="s">
        <v>2</v>
      </c>
      <c r="C20" s="16">
        <f>C7+C8+C9+C13+C14+C18+C19</f>
        <v>9441.4000000000015</v>
      </c>
      <c r="D20" s="16">
        <f t="shared" ref="D20:E20" si="2">D7+D8+D9+D13+D14+D18+D19</f>
        <v>11355.9</v>
      </c>
      <c r="E20" s="16">
        <f t="shared" si="2"/>
        <v>5398.2</v>
      </c>
      <c r="F20" s="22">
        <f t="shared" si="0"/>
        <v>0.47536522864766334</v>
      </c>
      <c r="G20" s="22">
        <f t="shared" si="1"/>
        <v>1.7489904042088107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Пользователь Windows</cp:lastModifiedBy>
  <cp:lastPrinted>2024-07-16T08:29:31Z</cp:lastPrinted>
  <dcterms:created xsi:type="dcterms:W3CDTF">2009-04-17T07:03:32Z</dcterms:created>
  <dcterms:modified xsi:type="dcterms:W3CDTF">2024-07-16T08:31:11Z</dcterms:modified>
</cp:coreProperties>
</file>